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oelmegard/Documents/Acbe/Bonneterie/Diffusport/Bon de commande/"/>
    </mc:Choice>
  </mc:AlternateContent>
  <xr:revisionPtr revIDLastSave="0" documentId="13_ncr:1_{2098AE05-9D7E-CB4F-9564-8E428CC4DDAE}" xr6:coauthVersionLast="47" xr6:coauthVersionMax="47" xr10:uidLastSave="{00000000-0000-0000-0000-000000000000}"/>
  <bookViews>
    <workbookView xWindow="0" yWindow="500" windowWidth="13760" windowHeight="16400" xr2:uid="{22FFA88A-ED40-A145-98EC-0052745F0F8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 l="1"/>
  <c r="J47" i="1"/>
  <c r="J43" i="1"/>
  <c r="J44" i="1"/>
  <c r="J42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16" i="1"/>
</calcChain>
</file>

<file path=xl/sharedStrings.xml><?xml version="1.0" encoding="utf-8"?>
<sst xmlns="http://schemas.openxmlformats.org/spreadsheetml/2006/main" count="89" uniqueCount="84">
  <si>
    <t>CODE</t>
  </si>
  <si>
    <t>DÉSIGNATION</t>
  </si>
  <si>
    <t>QUANTITÉ</t>
  </si>
  <si>
    <t>P.U.TTC</t>
  </si>
  <si>
    <t>MONTANT TTC</t>
  </si>
  <si>
    <t>1801A</t>
  </si>
  <si>
    <t>1801V</t>
  </si>
  <si>
    <t>1695NS</t>
  </si>
  <si>
    <t>MAILLOT SANS MANCHE COOLMAX CLASSIC FEMME</t>
  </si>
  <si>
    <t>1808A</t>
  </si>
  <si>
    <t>1810M</t>
  </si>
  <si>
    <t>1807B</t>
  </si>
  <si>
    <t>BODY COUPE VENT GAMEX DOS FILET</t>
  </si>
  <si>
    <t>4720 SA</t>
  </si>
  <si>
    <t>1813E</t>
  </si>
  <si>
    <t>CUISSARD FEMME SHORTY SANS BRETELLE</t>
  </si>
  <si>
    <t>1814A</t>
  </si>
  <si>
    <t>1828A</t>
  </si>
  <si>
    <t>GANT ETE</t>
  </si>
  <si>
    <t>TOUR DE COU</t>
  </si>
  <si>
    <t>FANION</t>
  </si>
  <si>
    <t>ACBE LE PERREUX</t>
  </si>
  <si>
    <t>Villa Henrianne</t>
  </si>
  <si>
    <t>15 Rue de Verdun</t>
  </si>
  <si>
    <t>94170 LE PERREUX-SUR-MARNE</t>
  </si>
  <si>
    <t>BON DE COMMANDE</t>
  </si>
  <si>
    <t>Date</t>
  </si>
  <si>
    <t>JJ/MM/AAAA</t>
  </si>
  <si>
    <t>N° Licence</t>
  </si>
  <si>
    <t>Adresse :</t>
  </si>
  <si>
    <t>Nom :</t>
  </si>
  <si>
    <t>Mail :</t>
  </si>
  <si>
    <t>Téléphone :</t>
  </si>
  <si>
    <t>EUROS</t>
  </si>
  <si>
    <t>TOTAL TTC</t>
  </si>
  <si>
    <t>ACOMPTE</t>
  </si>
  <si>
    <t>SOLDE</t>
  </si>
  <si>
    <t>Association loi 1901 fondée en 1947</t>
  </si>
  <si>
    <t>Affiliée à la Fédération Française de Cyclotourisme N°00300</t>
  </si>
  <si>
    <t>N° Siret : 448 487 272 00016</t>
  </si>
  <si>
    <t>MERCI DE BIEN VOULOIR ACCOMPAGNER VOTRE COMMANDE DE 2 CHÈQUES : LE PREMIER REPRÉSENTANT 40% DE VOTRE COMMANDE, LE SECOND REPRESENTANT LE SOLDE DE VOTRE COMMANDE. IL EST BIEN ENTENDU QUE LE SECOND CHÈQUE NE SERA REMIS EN BANQUE QU'AU DÉCLENCHEMENT DE LA LIVRAISON. CHÈQUE À L'ORDRE DE L'ACBE.</t>
  </si>
  <si>
    <t>TAILLE</t>
  </si>
  <si>
    <t xml:space="preserve">Contact : Sylvain LE DOUARON, 5 avenue Outrebon </t>
  </si>
  <si>
    <t>ACBE</t>
  </si>
  <si>
    <t xml:space="preserve">93250 VILLEMOMBLE </t>
  </si>
  <si>
    <t>N° téléphone : 06 70 46 22 61</t>
  </si>
  <si>
    <t>E mail  : christine.le_douaron@bbox.fr</t>
  </si>
  <si>
    <t>1801 PRO W</t>
  </si>
  <si>
    <t>1810Z</t>
  </si>
  <si>
    <t>1810T</t>
  </si>
  <si>
    <t>1807A</t>
  </si>
  <si>
    <t>BODY COUPE-VENT EN IMPER WIND-TEK PLUIE DOS PLEIN</t>
  </si>
  <si>
    <t>Ref 5</t>
  </si>
  <si>
    <t>Ref 16</t>
  </si>
  <si>
    <t>CUISSARD CORSAIRE EN SUPER-ROUBAIX</t>
  </si>
  <si>
    <t>COLLANT EN SUPER-ROUBAIX</t>
  </si>
  <si>
    <t>UNE POCHE ZIPPÉE SUR POITRINE</t>
  </si>
  <si>
    <t>UNE POCHE ZIPPÉE SUR POCHE ARRIÈRE</t>
  </si>
  <si>
    <t>Ref 21 et 22</t>
  </si>
  <si>
    <t>OPTIONS</t>
  </si>
  <si>
    <t>CUISSARD, CORSAIRE ET COLLANT SANS BRETELLE</t>
  </si>
  <si>
    <t>Ref 3P</t>
  </si>
  <si>
    <t>Ref 3A</t>
  </si>
  <si>
    <t>Réf 3A</t>
  </si>
  <si>
    <t>Réf 3P</t>
  </si>
  <si>
    <t>Réf 16</t>
  </si>
  <si>
    <t>Ref 21/22</t>
  </si>
  <si>
    <t>Merci d'adresser votre règlement</t>
  </si>
  <si>
    <t>libellé à l'ordre de :</t>
  </si>
  <si>
    <t>GANTS DEMI-SAISON</t>
  </si>
  <si>
    <t>PEAU ANATOMIC EN OPTION</t>
  </si>
  <si>
    <t>PEAU FEMME EN OPTION</t>
  </si>
  <si>
    <t>CUISSARD EN LYCRA 210G EVOLUTION PEAU PRO5 OU PEAU EN OPTION</t>
  </si>
  <si>
    <t>MAILLOT MANCHE COURTE  CLASSIC H col Officier, ZIP intégral caché, 3 poches arrière avec renfort, côtés en GRECAL, bande silicone anti-glisse au niveau de la taille</t>
  </si>
  <si>
    <t>MAILLOT MANCHE COURTE FUSION H Nouveau col devant, col et manches en lycra Astéria respirant, côtés et dos en tissu Grécal, ZIP intégral, 3 poches arrière, petite poche écologique côté droit, bande silicone au dos</t>
  </si>
  <si>
    <t>MAILLOT MANCHE COURTE FEMME CLASSIC col ouvert, ZIP intégral caché, 3 poches arrière avec renforts, côtés en tissu Time-out</t>
  </si>
  <si>
    <t>MAILLOT MANCHE  FEMME COURTE PRO-GORA,  Col ouvert, devant en lycra Moser, manches en lycra Fan, dos en tissu Time-out, ZIP intégral, côtés aérés en filet, 2 poches arrière, petite poche écologique côté droit, bande silicone au dos</t>
  </si>
  <si>
    <t>MAILLOT MANCHES LONGUES MI-SAISON ISOTHERM col officier, ZIP intégral, 3 poches arrière avec renfort + une 4ème poche zippée, bande élastique au niveau taille</t>
  </si>
  <si>
    <t>VESTE COUPE VENT GAMEX ÉTÉ col officier, ZIP intégral avec rabat de protection, élastique à la taille et aux manches, sans poches arrière</t>
  </si>
  <si>
    <t>VESTE COUPE VENT  WIND TEK PLUIE col officier, ZIP intégral avec rabat de protection, respirant imperméable, élastique à la taille et aux manches sans poche arrière</t>
  </si>
  <si>
    <t>VESTE COUPE-VENT MI-SAISON EN WIND-TEK +TISSU ISOTHERM Devant manchesz et col en WIND TEK LIGHT, dos et bandes de côtés en Wintertek ZIP intégral avec rabat de protection, 3 poches arrières plus une 4ème poche zippée</t>
  </si>
  <si>
    <t>VESTE MI-SAISON LIGHT TOUT EN WIND-TEK devant, manches, col, dos et bandes de côtés en wind tek light, ZIP intégral avec rabat de protection, 3 poches arrière plus une 4ème poche zippée</t>
  </si>
  <si>
    <t>VESTE HIVER WIND-TEK PRO-GORA  col officier, doublé polaire à l'intérieur, Zip intégral avec rabat de protection, 3 poches arrière plus une 4ème zippée, 2 bandes arrière phosphorescente ou poches phosphorescente</t>
  </si>
  <si>
    <t>VESTE  PLUIE GORA LONGUES MANCHES SUBLIME thermosoudé sublimé, manches longues, respirant et protégeant de la pluie et du vent, fermeture intégral waterproof, 3 poches arrière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</si>
</sst>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2"/>
      <color theme="1"/>
      <name val="Aptos Narrow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ptos Narrow"/>
      <scheme val="minor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9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rial"/>
      <family val="2"/>
    </font>
    <font>
      <b/>
      <i/>
      <sz val="12"/>
      <color theme="1"/>
      <name val="Aptos Narrow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11" xfId="0" applyFont="1" applyBorder="1"/>
    <xf numFmtId="0" fontId="5" fillId="0" borderId="22" xfId="0" applyFont="1" applyBorder="1" applyAlignment="1">
      <alignment horizontal="center"/>
    </xf>
    <xf numFmtId="0" fontId="5" fillId="0" borderId="23" xfId="0" applyFont="1" applyBorder="1"/>
    <xf numFmtId="164" fontId="6" fillId="3" borderId="24" xfId="0" applyNumberFormat="1" applyFont="1" applyFill="1" applyBorder="1"/>
    <xf numFmtId="164" fontId="6" fillId="0" borderId="24" xfId="0" applyNumberFormat="1" applyFont="1" applyBorder="1"/>
    <xf numFmtId="0" fontId="5" fillId="0" borderId="25" xfId="0" applyFont="1" applyBorder="1"/>
    <xf numFmtId="164" fontId="5" fillId="0" borderId="10" xfId="0" applyNumberFormat="1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centerContinuous"/>
    </xf>
    <xf numFmtId="0" fontId="7" fillId="0" borderId="2" xfId="0" applyFont="1" applyBorder="1"/>
    <xf numFmtId="0" fontId="7" fillId="0" borderId="1" xfId="0" applyFont="1" applyBorder="1"/>
    <xf numFmtId="0" fontId="7" fillId="0" borderId="3" xfId="0" applyFont="1" applyBorder="1"/>
    <xf numFmtId="0" fontId="3" fillId="2" borderId="19" xfId="0" applyFont="1" applyFill="1" applyBorder="1" applyAlignment="1">
      <alignment horizontal="centerContinuous"/>
    </xf>
    <xf numFmtId="0" fontId="3" fillId="2" borderId="20" xfId="0" applyFont="1" applyFill="1" applyBorder="1" applyAlignment="1">
      <alignment horizontal="centerContinuous"/>
    </xf>
    <xf numFmtId="0" fontId="3" fillId="2" borderId="21" xfId="0" applyFont="1" applyFill="1" applyBorder="1" applyAlignment="1">
      <alignment horizontal="centerContinuous"/>
    </xf>
    <xf numFmtId="0" fontId="1" fillId="2" borderId="2" xfId="0" applyFont="1" applyFill="1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29" xfId="0" applyFont="1" applyBorder="1"/>
    <xf numFmtId="164" fontId="2" fillId="0" borderId="29" xfId="0" applyNumberFormat="1" applyFont="1" applyBorder="1"/>
    <xf numFmtId="164" fontId="2" fillId="0" borderId="30" xfId="0" applyNumberFormat="1" applyFont="1" applyBorder="1"/>
    <xf numFmtId="0" fontId="0" fillId="0" borderId="15" xfId="0" applyBorder="1"/>
    <xf numFmtId="0" fontId="0" fillId="0" borderId="13" xfId="0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2" fillId="4" borderId="29" xfId="0" applyFont="1" applyFill="1" applyBorder="1"/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7" fillId="0" borderId="0" xfId="0" applyFont="1" applyAlignment="1">
      <alignment horizontal="centerContinuous"/>
    </xf>
    <xf numFmtId="0" fontId="1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4" fillId="5" borderId="28" xfId="0" applyFont="1" applyFill="1" applyBorder="1" applyAlignment="1">
      <alignment horizontal="centerContinuous"/>
    </xf>
    <xf numFmtId="0" fontId="4" fillId="5" borderId="29" xfId="0" applyFont="1" applyFill="1" applyBorder="1" applyAlignment="1">
      <alignment horizontal="centerContinuous"/>
    </xf>
    <xf numFmtId="0" fontId="4" fillId="5" borderId="29" xfId="0" applyFont="1" applyFill="1" applyBorder="1"/>
    <xf numFmtId="164" fontId="4" fillId="5" borderId="29" xfId="0" applyNumberFormat="1" applyFont="1" applyFill="1" applyBorder="1"/>
    <xf numFmtId="164" fontId="4" fillId="5" borderId="30" xfId="0" applyNumberFormat="1" applyFont="1" applyFill="1" applyBorder="1"/>
    <xf numFmtId="0" fontId="7" fillId="0" borderId="28" xfId="0" applyFont="1" applyBorder="1" applyAlignment="1">
      <alignment horizontal="right"/>
    </xf>
    <xf numFmtId="0" fontId="7" fillId="0" borderId="29" xfId="0" applyFont="1" applyBorder="1"/>
    <xf numFmtId="0" fontId="7" fillId="4" borderId="29" xfId="0" applyFont="1" applyFill="1" applyBorder="1"/>
    <xf numFmtId="164" fontId="7" fillId="0" borderId="29" xfId="0" applyNumberFormat="1" applyFont="1" applyBorder="1"/>
    <xf numFmtId="164" fontId="7" fillId="0" borderId="30" xfId="0" applyNumberFormat="1" applyFont="1" applyBorder="1"/>
    <xf numFmtId="0" fontId="11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4" xfId="0" applyBorder="1"/>
    <xf numFmtId="0" fontId="4" fillId="0" borderId="2" xfId="0" applyFont="1" applyBorder="1"/>
    <xf numFmtId="0" fontId="12" fillId="2" borderId="5" xfId="0" applyFont="1" applyFill="1" applyBorder="1" applyAlignment="1">
      <alignment horizontal="centerContinuous"/>
    </xf>
    <xf numFmtId="0" fontId="12" fillId="2" borderId="6" xfId="0" applyFont="1" applyFill="1" applyBorder="1" applyAlignment="1">
      <alignment horizontal="centerContinuous"/>
    </xf>
    <xf numFmtId="0" fontId="12" fillId="2" borderId="7" xfId="0" applyFont="1" applyFill="1" applyBorder="1" applyAlignment="1">
      <alignment horizontal="centerContinuous"/>
    </xf>
    <xf numFmtId="0" fontId="12" fillId="2" borderId="26" xfId="0" applyFont="1" applyFill="1" applyBorder="1" applyAlignment="1">
      <alignment horizontal="centerContinuous"/>
    </xf>
    <xf numFmtId="0" fontId="12" fillId="2" borderId="0" xfId="0" applyFont="1" applyFill="1" applyAlignment="1">
      <alignment horizontal="centerContinuous"/>
    </xf>
    <xf numFmtId="0" fontId="12" fillId="2" borderId="27" xfId="0" applyFont="1" applyFill="1" applyBorder="1" applyAlignment="1">
      <alignment horizontal="centerContinuous"/>
    </xf>
    <xf numFmtId="0" fontId="12" fillId="2" borderId="8" xfId="0" applyFont="1" applyFill="1" applyBorder="1" applyAlignment="1">
      <alignment horizontal="centerContinuous"/>
    </xf>
    <xf numFmtId="0" fontId="12" fillId="2" borderId="9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14" fontId="0" fillId="0" borderId="8" xfId="0" applyNumberFormat="1" applyBorder="1"/>
    <xf numFmtId="14" fontId="0" fillId="0" borderId="9" xfId="0" applyNumberFormat="1" applyBorder="1"/>
    <xf numFmtId="0" fontId="3" fillId="0" borderId="5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/>
    </xf>
    <xf numFmtId="0" fontId="3" fillId="0" borderId="6" xfId="0" applyFont="1" applyBorder="1" applyAlignment="1">
      <alignment horizontal="centerContinuous"/>
    </xf>
    <xf numFmtId="0" fontId="3" fillId="0" borderId="12" xfId="0" applyFont="1" applyBorder="1"/>
    <xf numFmtId="0" fontId="3" fillId="0" borderId="15" xfId="0" applyFont="1" applyBorder="1"/>
    <xf numFmtId="0" fontId="3" fillId="0" borderId="17" xfId="0" applyFont="1" applyBorder="1"/>
    <xf numFmtId="0" fontId="2" fillId="0" borderId="29" xfId="0" applyFont="1" applyBorder="1" applyAlignment="1">
      <alignment horizontal="justify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4" borderId="29" xfId="0" applyFont="1" applyFill="1" applyBorder="1" applyAlignment="1">
      <alignment vertical="center"/>
    </xf>
    <xf numFmtId="164" fontId="2" fillId="0" borderId="29" xfId="0" applyNumberFormat="1" applyFont="1" applyBorder="1" applyAlignment="1">
      <alignment vertical="center"/>
    </xf>
    <xf numFmtId="164" fontId="2" fillId="0" borderId="30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vertical="justify"/>
    </xf>
    <xf numFmtId="0" fontId="0" fillId="0" borderId="6" xfId="0" applyBorder="1"/>
    <xf numFmtId="0" fontId="0" fillId="0" borderId="7" xfId="0" applyBorder="1"/>
    <xf numFmtId="0" fontId="0" fillId="0" borderId="26" xfId="0" applyBorder="1"/>
    <xf numFmtId="0" fontId="0" fillId="0" borderId="0" xfId="0"/>
    <xf numFmtId="0" fontId="0" fillId="0" borderId="2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1364075</xdr:colOff>
      <xdr:row>0</xdr:row>
      <xdr:rowOff>9407</xdr:rowOff>
    </xdr:from>
    <xdr:to>
      <xdr:col>1</xdr:col>
      <xdr:colOff>2163703</xdr:colOff>
      <xdr:row>3</xdr:row>
      <xdr:rowOff>204973</xdr:rowOff>
    </xdr:to>
    <xdr:pic>
      <xdr:nvPicPr>
        <xdr:cNvPr id="2" name="Image 1" descr="fanion carré photo.jpg">
          <a:extLst>
            <a:ext uri="{FF2B5EF4-FFF2-40B4-BE49-F238E27FC236}">
              <a16:creationId xmlns:a16="http://schemas.microsoft.com/office/drawing/2014/main" id="{F825220F-46EE-A14F-8D14-D4B2767FD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9038" y="9407"/>
          <a:ext cx="799628" cy="84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EE336-5762-2046-BF0D-F703AADC21DB}">
  <sheetPr>
    <pageSetUpPr fitToPage="1"/>
  </sheetPr>
  <dimension ref="A1:J62"/>
  <sheetViews>
    <sheetView tabSelected="1" zoomScale="135" zoomScaleNormal="135" workbookViewId="0">
      <selection activeCell="C29" sqref="C29:J29"/>
    </sheetView>
  </sheetViews>
  <sheetFormatPr baseColWidth="10" defaultRowHeight="16" x14ac:dyDescent="0.2"/>
  <cols>
    <col min="1" max="1" width="9.33203125" bestFit="1" customWidth="1"/>
    <col min="2" max="2" width="45.33203125" bestFit="1" customWidth="1"/>
    <col min="3" max="3" width="5.83203125" bestFit="1" customWidth="1"/>
    <col min="4" max="4" width="8.6640625" customWidth="1"/>
    <col min="5" max="5" width="6.33203125" customWidth="1"/>
    <col min="6" max="6" width="5.6640625" customWidth="1"/>
    <col min="7" max="7" width="5.5" customWidth="1"/>
    <col min="8" max="8" width="8.6640625" bestFit="1" customWidth="1"/>
    <col min="9" max="9" width="8.83203125" customWidth="1"/>
    <col min="10" max="10" width="11.5" bestFit="1" customWidth="1"/>
  </cols>
  <sheetData>
    <row r="1" spans="1:10" ht="17" thickBot="1" x14ac:dyDescent="0.25"/>
    <row r="2" spans="1:10" ht="17" thickBot="1" x14ac:dyDescent="0.25">
      <c r="D2" s="16" t="s">
        <v>25</v>
      </c>
      <c r="E2" s="17"/>
      <c r="F2" s="18"/>
    </row>
    <row r="3" spans="1:10" ht="17" thickBot="1" x14ac:dyDescent="0.25"/>
    <row r="4" spans="1:10" ht="17" thickBot="1" x14ac:dyDescent="0.25">
      <c r="D4" s="70" t="s">
        <v>26</v>
      </c>
      <c r="E4" s="72"/>
      <c r="F4" s="72"/>
      <c r="G4" s="72"/>
      <c r="H4" s="71"/>
      <c r="I4" s="70" t="s">
        <v>28</v>
      </c>
      <c r="J4" s="71"/>
    </row>
    <row r="5" spans="1:10" ht="17" thickBot="1" x14ac:dyDescent="0.25">
      <c r="B5" s="13" t="s">
        <v>37</v>
      </c>
      <c r="D5" s="68" t="s">
        <v>27</v>
      </c>
      <c r="E5" s="69"/>
      <c r="F5" s="54"/>
      <c r="G5" s="54"/>
      <c r="H5" s="55"/>
      <c r="I5" s="53"/>
      <c r="J5" s="55"/>
    </row>
    <row r="6" spans="1:10" ht="17" thickBot="1" x14ac:dyDescent="0.25">
      <c r="B6" s="14" t="s">
        <v>38</v>
      </c>
    </row>
    <row r="7" spans="1:10" ht="18" thickTop="1" thickBot="1" x14ac:dyDescent="0.25">
      <c r="B7" s="15" t="s">
        <v>39</v>
      </c>
      <c r="D7" s="73" t="s">
        <v>30</v>
      </c>
      <c r="E7" s="56"/>
      <c r="F7" s="56"/>
      <c r="G7" s="56"/>
      <c r="H7" s="56"/>
      <c r="I7" s="25"/>
      <c r="J7" s="26"/>
    </row>
    <row r="8" spans="1:10" ht="17" thickBot="1" x14ac:dyDescent="0.25">
      <c r="D8" s="74" t="s">
        <v>29</v>
      </c>
      <c r="I8" s="12"/>
      <c r="J8" s="27"/>
    </row>
    <row r="9" spans="1:10" x14ac:dyDescent="0.2">
      <c r="B9" s="32" t="s">
        <v>21</v>
      </c>
      <c r="D9" s="24"/>
      <c r="I9" s="12"/>
      <c r="J9" s="27"/>
    </row>
    <row r="10" spans="1:10" x14ac:dyDescent="0.2">
      <c r="B10" s="33" t="s">
        <v>22</v>
      </c>
      <c r="D10" s="24"/>
      <c r="I10" s="12"/>
      <c r="J10" s="27"/>
    </row>
    <row r="11" spans="1:10" x14ac:dyDescent="0.2">
      <c r="B11" s="33" t="s">
        <v>23</v>
      </c>
      <c r="D11" s="24"/>
      <c r="I11" s="12"/>
      <c r="J11" s="27"/>
    </row>
    <row r="12" spans="1:10" ht="17" thickBot="1" x14ac:dyDescent="0.25">
      <c r="B12" s="34" t="s">
        <v>24</v>
      </c>
      <c r="D12" s="74" t="s">
        <v>32</v>
      </c>
      <c r="I12" s="12"/>
      <c r="J12" s="27"/>
    </row>
    <row r="13" spans="1:10" ht="17" thickBot="1" x14ac:dyDescent="0.25">
      <c r="D13" s="75" t="s">
        <v>31</v>
      </c>
      <c r="E13" s="57"/>
      <c r="F13" s="57"/>
      <c r="G13" s="57"/>
      <c r="H13" s="57"/>
      <c r="I13" s="28"/>
      <c r="J13" s="29"/>
    </row>
    <row r="14" spans="1:10" ht="18" thickTop="1" thickBot="1" x14ac:dyDescent="0.25"/>
    <row r="15" spans="1:10" ht="17" thickBot="1" x14ac:dyDescent="0.25">
      <c r="A15" s="19" t="s">
        <v>0</v>
      </c>
      <c r="B15" s="19" t="s">
        <v>1</v>
      </c>
      <c r="C15" s="19" t="s">
        <v>41</v>
      </c>
      <c r="D15" s="19" t="s">
        <v>2</v>
      </c>
      <c r="E15" s="19" t="s">
        <v>64</v>
      </c>
      <c r="F15" s="19" t="s">
        <v>63</v>
      </c>
      <c r="G15" s="19" t="s">
        <v>65</v>
      </c>
      <c r="H15" s="19" t="s">
        <v>66</v>
      </c>
      <c r="I15" s="19" t="s">
        <v>3</v>
      </c>
      <c r="J15" s="19" t="s">
        <v>4</v>
      </c>
    </row>
    <row r="16" spans="1:10" ht="44" thickBot="1" x14ac:dyDescent="0.25">
      <c r="A16" s="20" t="s">
        <v>5</v>
      </c>
      <c r="B16" s="76" t="s">
        <v>73</v>
      </c>
      <c r="C16" s="78"/>
      <c r="D16" s="78"/>
      <c r="E16" s="78"/>
      <c r="F16" s="78"/>
      <c r="G16" s="79"/>
      <c r="H16" s="79"/>
      <c r="I16" s="80">
        <v>45</v>
      </c>
      <c r="J16" s="81">
        <f>D16*I16</f>
        <v>0</v>
      </c>
    </row>
    <row r="17" spans="1:10" ht="58" thickBot="1" x14ac:dyDescent="0.25">
      <c r="A17" s="77" t="s">
        <v>6</v>
      </c>
      <c r="B17" s="76" t="s">
        <v>74</v>
      </c>
      <c r="C17" s="78"/>
      <c r="D17" s="78"/>
      <c r="E17" s="78"/>
      <c r="F17" s="78"/>
      <c r="G17" s="79"/>
      <c r="H17" s="79"/>
      <c r="I17" s="80">
        <v>55</v>
      </c>
      <c r="J17" s="81">
        <f t="shared" ref="J17:J39" si="0">D17*I17</f>
        <v>0</v>
      </c>
    </row>
    <row r="18" spans="1:10" ht="30" thickBot="1" x14ac:dyDescent="0.25">
      <c r="A18" s="77">
        <v>1695</v>
      </c>
      <c r="B18" s="76" t="s">
        <v>75</v>
      </c>
      <c r="C18" s="78"/>
      <c r="D18" s="78"/>
      <c r="E18" s="78"/>
      <c r="F18" s="78"/>
      <c r="G18" s="79"/>
      <c r="H18" s="79"/>
      <c r="I18" s="80">
        <v>45</v>
      </c>
      <c r="J18" s="81">
        <f t="shared" si="0"/>
        <v>0</v>
      </c>
    </row>
    <row r="19" spans="1:10" ht="58" thickBot="1" x14ac:dyDescent="0.25">
      <c r="A19" s="77" t="s">
        <v>47</v>
      </c>
      <c r="B19" s="76" t="s">
        <v>76</v>
      </c>
      <c r="C19" s="78"/>
      <c r="D19" s="78"/>
      <c r="E19" s="78"/>
      <c r="F19" s="78"/>
      <c r="G19" s="79"/>
      <c r="H19" s="79"/>
      <c r="I19" s="80">
        <v>55</v>
      </c>
      <c r="J19" s="81">
        <f t="shared" si="0"/>
        <v>0</v>
      </c>
    </row>
    <row r="20" spans="1:10" ht="17" thickBot="1" x14ac:dyDescent="0.25">
      <c r="A20" s="20" t="s">
        <v>7</v>
      </c>
      <c r="B20" s="21" t="s">
        <v>8</v>
      </c>
      <c r="C20" s="21"/>
      <c r="D20" s="21"/>
      <c r="E20" s="21"/>
      <c r="F20" s="21"/>
      <c r="G20" s="30"/>
      <c r="H20" s="30"/>
      <c r="I20" s="22">
        <v>50</v>
      </c>
      <c r="J20" s="23">
        <f t="shared" si="0"/>
        <v>0</v>
      </c>
    </row>
    <row r="21" spans="1:10" ht="44" thickBot="1" x14ac:dyDescent="0.25">
      <c r="A21" s="77">
        <v>1804</v>
      </c>
      <c r="B21" s="76" t="s">
        <v>77</v>
      </c>
      <c r="C21" s="78"/>
      <c r="D21" s="78"/>
      <c r="E21" s="78"/>
      <c r="F21" s="78"/>
      <c r="G21" s="79"/>
      <c r="H21" s="79"/>
      <c r="I21" s="80">
        <v>55</v>
      </c>
      <c r="J21" s="81">
        <f t="shared" si="0"/>
        <v>0</v>
      </c>
    </row>
    <row r="22" spans="1:10" ht="44" thickBot="1" x14ac:dyDescent="0.25">
      <c r="A22" s="77" t="s">
        <v>9</v>
      </c>
      <c r="B22" s="76" t="s">
        <v>78</v>
      </c>
      <c r="C22" s="78"/>
      <c r="D22" s="78"/>
      <c r="E22" s="78"/>
      <c r="F22" s="78"/>
      <c r="G22" s="79"/>
      <c r="H22" s="79"/>
      <c r="I22" s="80">
        <v>65</v>
      </c>
      <c r="J22" s="81">
        <f t="shared" si="0"/>
        <v>0</v>
      </c>
    </row>
    <row r="23" spans="1:10" ht="44" thickBot="1" x14ac:dyDescent="0.25">
      <c r="A23" s="77">
        <v>1808</v>
      </c>
      <c r="B23" s="76" t="s">
        <v>79</v>
      </c>
      <c r="C23" s="78"/>
      <c r="D23" s="78"/>
      <c r="E23" s="78"/>
      <c r="F23" s="78"/>
      <c r="G23" s="79"/>
      <c r="H23" s="79"/>
      <c r="I23" s="80">
        <v>75</v>
      </c>
      <c r="J23" s="81">
        <f t="shared" si="0"/>
        <v>0</v>
      </c>
    </row>
    <row r="24" spans="1:10" ht="58" thickBot="1" x14ac:dyDescent="0.25">
      <c r="A24" s="77" t="s">
        <v>10</v>
      </c>
      <c r="B24" s="76" t="s">
        <v>80</v>
      </c>
      <c r="C24" s="78"/>
      <c r="D24" s="78"/>
      <c r="E24" s="78"/>
      <c r="F24" s="78"/>
      <c r="G24" s="79"/>
      <c r="H24" s="79"/>
      <c r="I24" s="80">
        <v>65</v>
      </c>
      <c r="J24" s="81">
        <f t="shared" si="0"/>
        <v>0</v>
      </c>
    </row>
    <row r="25" spans="1:10" ht="44" thickBot="1" x14ac:dyDescent="0.25">
      <c r="A25" s="77" t="s">
        <v>49</v>
      </c>
      <c r="B25" s="76" t="s">
        <v>81</v>
      </c>
      <c r="C25" s="78"/>
      <c r="D25" s="78"/>
      <c r="E25" s="78"/>
      <c r="F25" s="78"/>
      <c r="G25" s="79"/>
      <c r="H25" s="79"/>
      <c r="I25" s="80">
        <v>75</v>
      </c>
      <c r="J25" s="81">
        <f t="shared" si="0"/>
        <v>0</v>
      </c>
    </row>
    <row r="26" spans="1:10" ht="58" thickBot="1" x14ac:dyDescent="0.25">
      <c r="A26" s="77" t="s">
        <v>48</v>
      </c>
      <c r="B26" s="76" t="s">
        <v>82</v>
      </c>
      <c r="C26" s="78"/>
      <c r="D26" s="78"/>
      <c r="E26" s="78"/>
      <c r="F26" s="78"/>
      <c r="G26" s="79"/>
      <c r="H26" s="79"/>
      <c r="I26" s="80">
        <v>105</v>
      </c>
      <c r="J26" s="81">
        <f t="shared" si="0"/>
        <v>0</v>
      </c>
    </row>
    <row r="27" spans="1:10" ht="17" thickBot="1" x14ac:dyDescent="0.25">
      <c r="A27" s="20" t="s">
        <v>11</v>
      </c>
      <c r="B27" s="21" t="s">
        <v>12</v>
      </c>
      <c r="C27" s="21"/>
      <c r="D27" s="21"/>
      <c r="E27" s="30"/>
      <c r="F27" s="30"/>
      <c r="G27" s="30"/>
      <c r="H27" s="30"/>
      <c r="I27" s="22">
        <v>50</v>
      </c>
      <c r="J27" s="23">
        <f t="shared" si="0"/>
        <v>0</v>
      </c>
    </row>
    <row r="28" spans="1:10" ht="17" thickBot="1" x14ac:dyDescent="0.25">
      <c r="A28" s="20" t="s">
        <v>50</v>
      </c>
      <c r="B28" s="21" t="s">
        <v>51</v>
      </c>
      <c r="C28" s="21"/>
      <c r="D28" s="21"/>
      <c r="E28" s="30"/>
      <c r="F28" s="30"/>
      <c r="G28" s="30"/>
      <c r="H28" s="30"/>
      <c r="I28" s="22">
        <v>65</v>
      </c>
      <c r="J28" s="23">
        <f t="shared" si="0"/>
        <v>0</v>
      </c>
    </row>
    <row r="29" spans="1:10" ht="44" thickBot="1" x14ac:dyDescent="0.25">
      <c r="A29" s="77" t="s">
        <v>13</v>
      </c>
      <c r="B29" s="76" t="s">
        <v>83</v>
      </c>
      <c r="C29" s="78"/>
      <c r="D29" s="78"/>
      <c r="E29" s="79"/>
      <c r="F29" s="79"/>
      <c r="G29" s="79"/>
      <c r="H29" s="79"/>
      <c r="I29" s="80">
        <v>150</v>
      </c>
      <c r="J29" s="81">
        <f t="shared" si="0"/>
        <v>0</v>
      </c>
    </row>
    <row r="30" spans="1:10" ht="30" thickBot="1" x14ac:dyDescent="0.25">
      <c r="A30" s="77" t="s">
        <v>14</v>
      </c>
      <c r="B30" s="76" t="s">
        <v>72</v>
      </c>
      <c r="C30" s="78"/>
      <c r="D30" s="78"/>
      <c r="E30" s="79"/>
      <c r="F30" s="79"/>
      <c r="G30" s="78"/>
      <c r="H30" s="78"/>
      <c r="I30" s="80">
        <v>55</v>
      </c>
      <c r="J30" s="81">
        <f t="shared" si="0"/>
        <v>0</v>
      </c>
    </row>
    <row r="31" spans="1:10" ht="17" thickBot="1" x14ac:dyDescent="0.25">
      <c r="A31" s="20" t="s">
        <v>52</v>
      </c>
      <c r="B31" s="21" t="s">
        <v>70</v>
      </c>
      <c r="C31" s="21"/>
      <c r="D31" s="21"/>
      <c r="E31" s="30"/>
      <c r="F31" s="30"/>
      <c r="G31" s="30"/>
      <c r="H31" s="30"/>
      <c r="I31" s="22">
        <v>25</v>
      </c>
      <c r="J31" s="23">
        <f t="shared" si="0"/>
        <v>0</v>
      </c>
    </row>
    <row r="32" spans="1:10" ht="17" thickBot="1" x14ac:dyDescent="0.25">
      <c r="A32" s="20" t="s">
        <v>53</v>
      </c>
      <c r="B32" s="21" t="s">
        <v>71</v>
      </c>
      <c r="C32" s="21"/>
      <c r="D32" s="21"/>
      <c r="E32" s="30"/>
      <c r="F32" s="30"/>
      <c r="G32" s="30"/>
      <c r="H32" s="30"/>
      <c r="I32" s="22">
        <v>5</v>
      </c>
      <c r="J32" s="23">
        <f t="shared" si="0"/>
        <v>0</v>
      </c>
    </row>
    <row r="33" spans="1:10" ht="17" thickBot="1" x14ac:dyDescent="0.25">
      <c r="A33" s="20">
        <v>2102</v>
      </c>
      <c r="B33" s="21" t="s">
        <v>15</v>
      </c>
      <c r="C33" s="21"/>
      <c r="D33" s="21"/>
      <c r="E33" s="30"/>
      <c r="F33" s="30"/>
      <c r="G33" s="21"/>
      <c r="H33" s="30"/>
      <c r="I33" s="22">
        <v>45</v>
      </c>
      <c r="J33" s="23">
        <f t="shared" si="0"/>
        <v>0</v>
      </c>
    </row>
    <row r="34" spans="1:10" ht="17" thickBot="1" x14ac:dyDescent="0.25">
      <c r="A34" s="20">
        <v>1816</v>
      </c>
      <c r="B34" s="21" t="s">
        <v>55</v>
      </c>
      <c r="C34" s="21"/>
      <c r="D34" s="21"/>
      <c r="E34" s="30"/>
      <c r="F34" s="30"/>
      <c r="G34" s="21"/>
      <c r="H34" s="21"/>
      <c r="I34" s="22">
        <v>70</v>
      </c>
      <c r="J34" s="23">
        <f t="shared" si="0"/>
        <v>0</v>
      </c>
    </row>
    <row r="35" spans="1:10" ht="17" thickBot="1" x14ac:dyDescent="0.25">
      <c r="A35" s="20" t="s">
        <v>16</v>
      </c>
      <c r="B35" s="21" t="s">
        <v>54</v>
      </c>
      <c r="C35" s="21"/>
      <c r="D35" s="21"/>
      <c r="E35" s="30"/>
      <c r="F35" s="30"/>
      <c r="G35" s="21"/>
      <c r="H35" s="21"/>
      <c r="I35" s="22">
        <v>65</v>
      </c>
      <c r="J35" s="23">
        <f t="shared" si="0"/>
        <v>0</v>
      </c>
    </row>
    <row r="36" spans="1:10" ht="17" thickBot="1" x14ac:dyDescent="0.25">
      <c r="A36" s="20" t="s">
        <v>17</v>
      </c>
      <c r="B36" s="21" t="s">
        <v>18</v>
      </c>
      <c r="C36" s="21"/>
      <c r="D36" s="21"/>
      <c r="E36" s="30"/>
      <c r="F36" s="30"/>
      <c r="G36" s="30"/>
      <c r="H36" s="30"/>
      <c r="I36" s="22">
        <v>20</v>
      </c>
      <c r="J36" s="23">
        <f t="shared" si="0"/>
        <v>0</v>
      </c>
    </row>
    <row r="37" spans="1:10" ht="17" thickBot="1" x14ac:dyDescent="0.25">
      <c r="A37" s="20">
        <v>1828</v>
      </c>
      <c r="B37" s="21" t="s">
        <v>69</v>
      </c>
      <c r="C37" s="21"/>
      <c r="D37" s="21"/>
      <c r="E37" s="30"/>
      <c r="F37" s="30"/>
      <c r="G37" s="30"/>
      <c r="H37" s="30"/>
      <c r="I37" s="22">
        <v>30</v>
      </c>
      <c r="J37" s="23">
        <f t="shared" si="0"/>
        <v>0</v>
      </c>
    </row>
    <row r="38" spans="1:10" ht="17" thickBot="1" x14ac:dyDescent="0.25">
      <c r="A38" s="20" t="s">
        <v>43</v>
      </c>
      <c r="B38" s="21" t="s">
        <v>19</v>
      </c>
      <c r="C38" s="30"/>
      <c r="D38" s="30"/>
      <c r="E38" s="30"/>
      <c r="F38" s="30"/>
      <c r="G38" s="30"/>
      <c r="H38" s="21"/>
      <c r="I38" s="22">
        <v>5</v>
      </c>
      <c r="J38" s="23">
        <f t="shared" si="0"/>
        <v>0</v>
      </c>
    </row>
    <row r="39" spans="1:10" ht="17" thickBot="1" x14ac:dyDescent="0.25">
      <c r="A39" s="20" t="s">
        <v>43</v>
      </c>
      <c r="B39" s="21" t="s">
        <v>20</v>
      </c>
      <c r="C39" s="30"/>
      <c r="D39" s="30"/>
      <c r="E39" s="30"/>
      <c r="F39" s="30"/>
      <c r="G39" s="30"/>
      <c r="H39" s="21"/>
      <c r="I39" s="22">
        <v>10</v>
      </c>
      <c r="J39" s="23">
        <f t="shared" si="0"/>
        <v>0</v>
      </c>
    </row>
    <row r="40" spans="1:10" ht="17" thickBot="1" x14ac:dyDescent="0.25">
      <c r="A40" s="40"/>
      <c r="B40" s="1"/>
      <c r="C40" s="1"/>
      <c r="D40" s="1"/>
      <c r="E40" s="1"/>
      <c r="F40" s="1"/>
      <c r="G40" s="1"/>
      <c r="H40" s="1"/>
      <c r="I40" s="41"/>
      <c r="J40" s="41"/>
    </row>
    <row r="41" spans="1:10" ht="17" thickBot="1" x14ac:dyDescent="0.25">
      <c r="A41" s="42" t="s">
        <v>59</v>
      </c>
      <c r="B41" s="43"/>
      <c r="C41" s="43"/>
      <c r="D41" s="43"/>
      <c r="E41" s="43"/>
      <c r="F41" s="43"/>
      <c r="G41" s="43"/>
      <c r="H41" s="44" t="s">
        <v>2</v>
      </c>
      <c r="I41" s="45" t="s">
        <v>3</v>
      </c>
      <c r="J41" s="46" t="s">
        <v>4</v>
      </c>
    </row>
    <row r="42" spans="1:10" ht="17" thickBot="1" x14ac:dyDescent="0.25">
      <c r="A42" s="47" t="s">
        <v>61</v>
      </c>
      <c r="B42" s="48" t="s">
        <v>56</v>
      </c>
      <c r="C42" s="49"/>
      <c r="D42" s="49"/>
      <c r="E42" s="49"/>
      <c r="F42" s="49"/>
      <c r="G42" s="49"/>
      <c r="H42" s="48"/>
      <c r="I42" s="50">
        <v>3.6</v>
      </c>
      <c r="J42" s="51">
        <f>H42*I42</f>
        <v>0</v>
      </c>
    </row>
    <row r="43" spans="1:10" ht="17" thickBot="1" x14ac:dyDescent="0.25">
      <c r="A43" s="47" t="s">
        <v>62</v>
      </c>
      <c r="B43" s="48" t="s">
        <v>57</v>
      </c>
      <c r="C43" s="49"/>
      <c r="D43" s="49"/>
      <c r="E43" s="49"/>
      <c r="F43" s="49"/>
      <c r="G43" s="49"/>
      <c r="H43" s="48"/>
      <c r="I43" s="50">
        <v>3.6</v>
      </c>
      <c r="J43" s="51">
        <f t="shared" ref="J43:J44" si="1">H43*I43</f>
        <v>0</v>
      </c>
    </row>
    <row r="44" spans="1:10" ht="17" thickBot="1" x14ac:dyDescent="0.25">
      <c r="A44" s="47" t="s">
        <v>58</v>
      </c>
      <c r="B44" s="48" t="s">
        <v>60</v>
      </c>
      <c r="C44" s="49"/>
      <c r="D44" s="49"/>
      <c r="E44" s="49"/>
      <c r="F44" s="49"/>
      <c r="G44" s="49"/>
      <c r="H44" s="48"/>
      <c r="I44" s="50">
        <v>-3.6</v>
      </c>
      <c r="J44" s="51">
        <f t="shared" si="1"/>
        <v>0</v>
      </c>
    </row>
    <row r="45" spans="1:10" ht="17" thickBot="1" x14ac:dyDescent="0.25">
      <c r="H45" s="52"/>
    </row>
    <row r="46" spans="1:10" x14ac:dyDescent="0.2">
      <c r="A46" s="31"/>
      <c r="B46" s="58" t="s">
        <v>42</v>
      </c>
      <c r="C46" s="35"/>
      <c r="H46" s="52"/>
      <c r="I46" s="3"/>
      <c r="J46" s="4" t="s">
        <v>33</v>
      </c>
    </row>
    <row r="47" spans="1:10" x14ac:dyDescent="0.2">
      <c r="A47" s="31"/>
      <c r="B47" s="36" t="s">
        <v>44</v>
      </c>
      <c r="C47" s="35"/>
      <c r="H47" s="52"/>
      <c r="I47" s="5" t="s">
        <v>34</v>
      </c>
      <c r="J47" s="6">
        <f>J16+J17+J18+J19+J20+J21+J22+J23+J24+J25+J26+J27+J28+J29+J30+J31+J32+J33+J34+J35+J36+J37+J38+J39+J42+J43+J44</f>
        <v>0</v>
      </c>
    </row>
    <row r="48" spans="1:10" x14ac:dyDescent="0.2">
      <c r="A48" s="31"/>
      <c r="B48" s="36" t="s">
        <v>45</v>
      </c>
      <c r="C48" s="35"/>
      <c r="H48" s="52"/>
      <c r="I48" s="5" t="s">
        <v>35</v>
      </c>
      <c r="J48" s="7"/>
    </row>
    <row r="49" spans="1:10" ht="17" thickBot="1" x14ac:dyDescent="0.25">
      <c r="A49" s="2"/>
      <c r="B49" s="37" t="s">
        <v>46</v>
      </c>
      <c r="C49" s="35"/>
      <c r="G49" s="11"/>
      <c r="I49" s="8" t="s">
        <v>36</v>
      </c>
      <c r="J49" s="9">
        <f>J47-J48</f>
        <v>0</v>
      </c>
    </row>
    <row r="50" spans="1:10" ht="17" thickBot="1" x14ac:dyDescent="0.25">
      <c r="A50" s="2"/>
      <c r="B50" s="1"/>
      <c r="G50" s="12"/>
    </row>
    <row r="51" spans="1:10" x14ac:dyDescent="0.2">
      <c r="A51" s="2"/>
      <c r="B51" s="82" t="s">
        <v>40</v>
      </c>
      <c r="C51" s="83"/>
      <c r="D51" s="83"/>
      <c r="E51" s="83"/>
      <c r="F51" s="84"/>
      <c r="G51" s="12"/>
      <c r="H51" s="59" t="s">
        <v>67</v>
      </c>
      <c r="I51" s="60"/>
      <c r="J51" s="61"/>
    </row>
    <row r="52" spans="1:10" x14ac:dyDescent="0.2">
      <c r="A52" s="2"/>
      <c r="B52" s="85"/>
      <c r="C52" s="86"/>
      <c r="D52" s="86"/>
      <c r="E52" s="86"/>
      <c r="F52" s="87"/>
      <c r="G52" s="12"/>
      <c r="H52" s="62" t="s">
        <v>68</v>
      </c>
      <c r="I52" s="63"/>
      <c r="J52" s="64"/>
    </row>
    <row r="53" spans="1:10" ht="17" thickBot="1" x14ac:dyDescent="0.25">
      <c r="A53" s="2"/>
      <c r="B53" s="88"/>
      <c r="C53" s="89"/>
      <c r="D53" s="89"/>
      <c r="E53" s="89"/>
      <c r="F53" s="90"/>
      <c r="H53" s="65" t="s">
        <v>21</v>
      </c>
      <c r="I53" s="66"/>
      <c r="J53" s="67"/>
    </row>
    <row r="54" spans="1:10" x14ac:dyDescent="0.2">
      <c r="A54" s="11"/>
      <c r="B54" s="11"/>
      <c r="C54" s="11"/>
      <c r="D54" s="11"/>
      <c r="E54" s="11"/>
      <c r="F54" s="11"/>
    </row>
    <row r="55" spans="1:10" x14ac:dyDescent="0.2">
      <c r="B55" s="39"/>
      <c r="C55" s="39"/>
      <c r="D55" s="38"/>
      <c r="E55" s="12"/>
      <c r="F55" s="12"/>
    </row>
    <row r="56" spans="1:10" x14ac:dyDescent="0.2">
      <c r="B56" s="1"/>
      <c r="C56" s="1"/>
      <c r="D56" s="38"/>
      <c r="E56" s="12"/>
      <c r="F56" s="12"/>
    </row>
    <row r="57" spans="1:10" x14ac:dyDescent="0.2">
      <c r="B57" s="1"/>
    </row>
    <row r="58" spans="1:10" x14ac:dyDescent="0.2">
      <c r="B58" s="1"/>
    </row>
    <row r="60" spans="1:10" x14ac:dyDescent="0.2">
      <c r="B60" s="10"/>
    </row>
    <row r="61" spans="1:10" x14ac:dyDescent="0.2">
      <c r="B61" s="10"/>
    </row>
    <row r="62" spans="1:10" x14ac:dyDescent="0.2">
      <c r="B62" s="10"/>
    </row>
  </sheetData>
  <mergeCells count="1">
    <mergeCell ref="B51:F53"/>
  </mergeCells>
  <phoneticPr fontId="10" type="noConversion"/>
  <pageMargins left="0.7" right="0.7" top="0.75" bottom="0.75" header="0.3" footer="0.3"/>
  <pageSetup paperSize="9" scale="60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MEGARD</dc:creator>
  <cp:lastModifiedBy>JOEL MEGARD</cp:lastModifiedBy>
  <cp:lastPrinted>2024-12-27T15:48:54Z</cp:lastPrinted>
  <dcterms:created xsi:type="dcterms:W3CDTF">2024-12-27T14:59:48Z</dcterms:created>
  <dcterms:modified xsi:type="dcterms:W3CDTF">2025-02-10T17:33:06Z</dcterms:modified>
</cp:coreProperties>
</file>